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PAGO A PROVEEDORES-2022\"/>
    </mc:Choice>
  </mc:AlternateContent>
  <xr:revisionPtr revIDLastSave="0" documentId="8_{15C1781C-64C2-4163-A7CF-99D689F9549F}" xr6:coauthVersionLast="47" xr6:coauthVersionMax="47" xr10:uidLastSave="{00000000-0000-0000-0000-000000000000}"/>
  <bookViews>
    <workbookView xWindow="-120" yWindow="-120" windowWidth="24240" windowHeight="13140" xr2:uid="{24363213-EB75-4486-9AE4-2556E0FFE6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F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6" authorId="0" shapeId="0" xr:uid="{C66ADDFD-E584-4E49-BD87-2F4F155F02B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9CB06A3E-E698-4636-9532-9065F612F20E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<sst xmlns="http://schemas.openxmlformats.org/spreadsheetml/2006/main" count="264" uniqueCount="176">
  <si>
    <t>PROCONSUMIDOR</t>
  </si>
  <si>
    <t>Pago a Proveedores DIC-2022</t>
  </si>
  <si>
    <t>No.</t>
  </si>
  <si>
    <t>PROVEEDOR</t>
  </si>
  <si>
    <t>CONCEPTO</t>
  </si>
  <si>
    <t>FACTURA NO.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</si>
  <si>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</si>
  <si>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</si>
  <si>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</si>
  <si>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</si>
  <si>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</si>
  <si>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</si>
  <si>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VASQUEZ SANCHEZ INGEINIERIA, SRL</t>
  </si>
  <si>
    <t>SERVICIO DE LIMPIEZA PROFUNDA DE DUCTOS Y  AIRES ACONDICIONADOS, DE ESTA ISNTITUCION  DEL MES DE  AGOSTO DE 2022</t>
  </si>
  <si>
    <t>COMPLETA</t>
  </si>
  <si>
    <t>AUTO WASH JC, SRL</t>
  </si>
  <si>
    <t xml:space="preserve">SERVICIO DE LAVADO Y TRATAMIENTO DE PINTURA A VEHICULOS DE LA FLOTILLA INSTITUCIONAL LOS MESS JUL-AGOS Y SEPT  2022 </t>
  </si>
  <si>
    <t xml:space="preserve">PRYSMA CONSULTING SRL </t>
  </si>
  <si>
    <t>SERVICIO DE AUDITORIA INTERNA PARA LA GESTIÓN DE LA CALIDAD, AL CUERPO DE INSPECTORES ACREDITADOS, DE ESTA INSTITUCION</t>
  </si>
  <si>
    <t xml:space="preserve">JUAN M. CARDENAS JIMENEZ </t>
  </si>
  <si>
    <t xml:space="preserve">SERVICIO NOTARIALES </t>
  </si>
  <si>
    <t xml:space="preserve">SISTEMA COMERCIAL INTEGRADO, SRL </t>
  </si>
  <si>
    <t>SERVICIO DE MANTENIMIENTO SOFTWARE DEL SISTEMA SIC-ERP, DPTO/FINANCIERO DE ESTA INSTITUCION MESES AGOS, SEP Y OCT-2022</t>
  </si>
  <si>
    <t>WOLDWIDE SEGUROS, SA</t>
  </si>
  <si>
    <t>PRIMA DE SEGURO INTERNACIONAL</t>
  </si>
  <si>
    <t>VIAMAR, SA</t>
  </si>
  <si>
    <t>ADQUISICION DE (1) MINIBUS  AÑO 2023 DE 18 PASAJEROS P/ LA FLOTILLA DE USO OPERACIONAL DE LA INSTITUCION</t>
  </si>
  <si>
    <t>CENTRO AUTOMOTRIZ REMESA, SRL</t>
  </si>
  <si>
    <t>SERVICIO DE MANTENIMIENTO, PREVENTIVO Y CORRECTIVO A (5 VEHICULOS DE FLOTILLA INSTITUCIONAL</t>
  </si>
  <si>
    <t>COMPRA DE DOS AIRE ACONDICIONADO CON INSTALACION INCLUIDA PARA EL SEGUNDO PISO DE ESTA INSTITUCION</t>
  </si>
  <si>
    <t>CLAVE SIETE, SRL</t>
  </si>
  <si>
    <t>RUDDY NELSON FRIAS JIMENEZ</t>
  </si>
  <si>
    <t xml:space="preserve">COMPAÑÍA DOMINICANA DE TELEFONOS </t>
  </si>
  <si>
    <t>SERVICIOS TELEFONICOS E INTERNET DE ESTA INSTITUCION MES OCTUBRE-2022</t>
  </si>
  <si>
    <t>CONSUMERS INTERNACIONAL</t>
  </si>
  <si>
    <t>MEMBRESIA ANUAL COMO MIEMBRO ACTIVO  DE CONSUMERS INTERNACIONAL</t>
  </si>
  <si>
    <t>SERVICIOS TURISTICOS JL SA</t>
  </si>
  <si>
    <t>SERV. TRANSPORTE P/TRASLADAR A LOS SERVIDORES DE ESTA INSTITUCIÓN,  EN TALLER  FORTALECIMIENTO DEL CLIMA ORGANIZACIONA</t>
  </si>
  <si>
    <t>GRUPO ALASKA, SA</t>
  </si>
  <si>
    <t>COMPRA DE BOTELLONES Y FARDOS DE AGUA PARA CONSUMO DE ESTA INSTITUCION</t>
  </si>
  <si>
    <t>EL MUNDO INST. COMERCIAL, C POA</t>
  </si>
  <si>
    <t>ADQUISICIÓN DE  KIT DE HERRAMIENTAS DE REDES, PARA USO DEL DEPARTAMENTO DE TECNOLOGIA EN ESTA INSTITUCION</t>
  </si>
  <si>
    <t>CENTRO CUESTA NACIONAL SAS</t>
  </si>
  <si>
    <t>ADQUISICION DE MATERIALES PARA DESCORACION NAVIDEÑA EN ESTA INSTITUCION</t>
  </si>
  <si>
    <t>ALEGRE EVENTOS SRL</t>
  </si>
  <si>
    <t>ALQUILER EQUIPOS AUDIOVISUALES Y SISTEMA DE SONIDO EN ACTIVIDAD EN ESTA INSTITUCION</t>
  </si>
  <si>
    <t>GENIUS PRINT GRAPHIC, SRL</t>
  </si>
  <si>
    <t>SERVICIOS IMPRESIÓN DE PAPEL Y CARTON</t>
  </si>
  <si>
    <t>MOSAN TECNOLOGIES ADVANCED SRL</t>
  </si>
  <si>
    <t>ADQUISICION DE 175 LICENCIA ANUALES PARA EL SISTEMA DE GESTIÓN/DENUNCIAS Y RECLAMACIONES:DESDE EL 19/12/2022 - 19/12/2023</t>
  </si>
  <si>
    <t>TECBOX, EIRL</t>
  </si>
  <si>
    <t>COMPRA DE INSUMOS TECNOLOGICO  P/ SER UTILIZADOS POR EL DPTO. DE TECNOLOGIA</t>
  </si>
  <si>
    <t>INSTITUTO DE INNOVACION B I</t>
  </si>
  <si>
    <t>SERVICIO DE MONITOREO Y GESTION DE ANALISIS (MICROBIOLOGICO Y FISICOQUIMICOS) A MUESTRA DE AGUA POTABLE.</t>
  </si>
  <si>
    <t>ASOCIACION DE AMAS DE CASAS S. C.</t>
  </si>
  <si>
    <t>APORTE ECONOMICO MES DE OCTUBRE Y NOVIEMBRE-2022</t>
  </si>
  <si>
    <t>EDESUR DOMINICANA, SA</t>
  </si>
  <si>
    <t>SERVICIO ENERGIA ELECTRICA EN ESTA SEDE/BARAHONA Y SAN CRISTOBAL/ MES DE DIC-2022</t>
  </si>
  <si>
    <t xml:space="preserve">JARDIN ILUSUINES S A </t>
  </si>
  <si>
    <t xml:space="preserve">ADQUISICIÓN DE SERVICIO DE COFFEE BREAK/ALMUERZO TIPO BUFFET PARA ACTIVIDAD PROVINCIAL Y DEL CONSEJO DIRECTIVO </t>
  </si>
  <si>
    <t>RECICLA, SRL</t>
  </si>
  <si>
    <t>SERVICIO DE INCINERACION DE PRODUCTOS DAÑADOS, DESCOMISADOS  LOS MESES AGOST, SEPT, DIC-2021 Y ENE, FEB, ABRIL, MAYO-2022</t>
  </si>
  <si>
    <t>ONPECO</t>
  </si>
  <si>
    <t>SERVICIOS NOTARIALES</t>
  </si>
  <si>
    <t>ALL OFFICE SOLUIONS TE, SRL</t>
  </si>
  <si>
    <t>SERVICIO DE ALQUILER DE IMPRESORAS/FOTOPOCIADORAS -2022</t>
  </si>
  <si>
    <t>EDENORTE DOMINICANA SA</t>
  </si>
  <si>
    <t>SERVICIO ENERGIA ELECTRICA OFICINA PROCONSUMIDOR SANTIAGO, SFM Y LA VEGA MES DE NOV-2022</t>
  </si>
  <si>
    <t>SERVICIO ENERGIA ELECTRICA EN ESTA SEDE/BARAHONA Y SAN CRISTOBAL/ MES DE NOV-2022</t>
  </si>
  <si>
    <t xml:space="preserve">AYUNTAMIENTO DEL DISTRITO NAC </t>
  </si>
  <si>
    <t>SERVICIO DE RECOLECCION DE RESIDUOS SOLIDOS DE LA OFICINA CENTRAL/DIC-2022</t>
  </si>
  <si>
    <t>CAASD</t>
  </si>
  <si>
    <t>SERVICIO DE AGUA POTABLE DE LA OFICINA CENTRAL MES DE DICIEMBRE-2022</t>
  </si>
  <si>
    <t xml:space="preserve">EDEESTE , SA </t>
  </si>
  <si>
    <t>SERVICIO ENERGIA ELECTRICA DE LA OF. DE PROCONSUMIDOR DE HATO MAYOR, AL MES NOVIEMBRE-2022</t>
  </si>
  <si>
    <t>GADOSIGN SRL</t>
  </si>
  <si>
    <t>SELLOS GOMIGRAFOS PRE-TINTADOS</t>
  </si>
  <si>
    <t>B1500000003</t>
  </si>
  <si>
    <t>PENDIENTE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</si>
  <si>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</si>
  <si>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</si>
  <si>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</si>
  <si>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</si>
  <si>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</si>
  <si>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IMPRESIÓN DE LETRERO DE CLAUSURA</t>
  </si>
  <si>
    <t>B1500000005</t>
  </si>
  <si>
    <t>JOMARAC SERVICE SRL</t>
  </si>
  <si>
    <t>ADQUISICIÓN DE PUERTA FLOTANTE PARA EL SALON DEL PRIMER NIVEL CON INSTALACIÓN INCLUIDA</t>
  </si>
  <si>
    <t>B1500000110</t>
  </si>
  <si>
    <t>BRATIQUE</t>
  </si>
  <si>
    <t>ALQUILER DE VEHICULO PARA SER UTILIZADO POR EXPERTO INTERNACIONAL DE CONSUMO DE TALLERES IMPARTIDOS</t>
  </si>
  <si>
    <t>MIGUEL ANARDO CUELLO NIN</t>
  </si>
  <si>
    <t>ALQUILER LOCAL PRO CONSUMIDOR BARAHONA FACTURA CORRESPONDIENTE MARZO 2022</t>
  </si>
  <si>
    <t>B1500000022</t>
  </si>
  <si>
    <t>ALQUILER LOCAL PROCONSUMIDOR BARAHONA, MES DE ABRIL 2022</t>
  </si>
  <si>
    <t>B1500000023</t>
  </si>
  <si>
    <t>ARGUET LUNCH EIRL</t>
  </si>
  <si>
    <t>SERVICIOS DE ALMUERZOS PARA LOS MILITARES AL SERVICIO INSTITUCIONAL MES DE ABRIL-2021</t>
  </si>
  <si>
    <t>B1500000184</t>
  </si>
  <si>
    <t xml:space="preserve">SANTOS DALMAU SA </t>
  </si>
  <si>
    <t>ADQUISICIÓN DE SERVICIO DE REVISIÓN Y MANTENIMIENTO UPS CENTRAL DE ESTA INSTITUCIÓN</t>
  </si>
  <si>
    <t>B1500000077</t>
  </si>
  <si>
    <t>CLUB LOS PRADOS INC</t>
  </si>
  <si>
    <t>SERVICIO DE ALMUERZO TIPO BUFFET PARA SOCIALIZAR CASOS DE CONCILIACIÓN CON ENCARGADOS PROVINCIALES.</t>
  </si>
  <si>
    <t>B1500000118</t>
  </si>
  <si>
    <t xml:space="preserve">SERVICIOS AUTOMOTRICES RGP, SRL </t>
  </si>
  <si>
    <t xml:space="preserve">SERVICIO DE MANTENIMIENTO PREVENTIVO Y CORRECTIVO PARA VEHICULOS INSTITUCIONAL </t>
  </si>
  <si>
    <t>B1500000179</t>
  </si>
  <si>
    <t>B1500000185</t>
  </si>
  <si>
    <t>SERVICIO DESAYUNO Y ALMUERZO TIPO BUFFET PARA MIEMBRO DEL CONSEJO DE ESTA INSTITUCION</t>
  </si>
  <si>
    <t>B1500000137</t>
  </si>
  <si>
    <t xml:space="preserve">INVERPLATA SA </t>
  </si>
  <si>
    <t>SERVICIO Y GESTION PARA EVENTO QUE INCLUYE AUDIOVISUALES , DE ESTA INSTITUCION</t>
  </si>
  <si>
    <t>B1500001411</t>
  </si>
  <si>
    <t>SERVICIOS DE MONTAJES Y DESMONTAJE DEL EVENTOS  REALIZADO POR ESTA INSTITUCION</t>
  </si>
  <si>
    <t>B1650001414</t>
  </si>
  <si>
    <t>JOSE RAMON PAUL COLLADO VASQUEZ</t>
  </si>
  <si>
    <t>SERVICIO DE PUBLICIDAD</t>
  </si>
  <si>
    <t>B1500000001</t>
  </si>
  <si>
    <t>MEJIA PRADO PEST CONTROL</t>
  </si>
  <si>
    <t>SERVICIO DE FUMIGACIÓN EN TODAS LAS AREAS DE ESTA INSTITUCIÓN/MESES AGOST, SEP, OCTU, NOV  Y DIC-2022</t>
  </si>
  <si>
    <t>B1500000349</t>
  </si>
  <si>
    <t xml:space="preserve">AUTOCAMIONES SA </t>
  </si>
  <si>
    <t xml:space="preserve">MANTENIMIENTO 5,000 KM DE VEHICULO EN GARANTIA, PLACA NO.PP431815, PROPIEDAD DE ESTA  INSTITUCIÓN </t>
  </si>
  <si>
    <t>B1500003335</t>
  </si>
  <si>
    <t>SERVICIO DE FUMIGACIÓN EN TODAS LAS AREAS DE ESTA INSTITUCIÓN MES DE OCTUBRE-2022</t>
  </si>
  <si>
    <t>B1500000352</t>
  </si>
  <si>
    <t>SERVICIO DE FUMIGACIÓN EN TODAS LAS AREAS DE ESTA INSTITUCIÓN MES DE NOV-2022</t>
  </si>
  <si>
    <t>B1500000353</t>
  </si>
  <si>
    <t>SONYA CELESTE MATOS DE LOS SANTOS</t>
  </si>
  <si>
    <t>ALQUILER LOCAL OFICINA PROCONSUMIDOR SAN CRISTÓBAL, DE MES OCTUBRE-2022</t>
  </si>
  <si>
    <t>B1500000040</t>
  </si>
  <si>
    <t>MERCANTIL RAMI SRL</t>
  </si>
  <si>
    <t>ADQUISICION DE MATERIALES FERRETEROS Y PINTURA</t>
  </si>
  <si>
    <t>B1500000461</t>
  </si>
  <si>
    <t>MANTENIMIENTO 5,000 KM DE VEHICULO EN GARANTIA, PLACA NO.PP088959, PROPIEDAD DE ESTA  INSTITUCIÓN</t>
  </si>
  <si>
    <t>B1500003358</t>
  </si>
  <si>
    <t>MANTENIMIENTO 5,000 KM DE VEHICULO EN GARANTIA, PLACA NO.PP118815, PROPIEDAD DE ESTA  INSTITUCIÓN</t>
  </si>
  <si>
    <t>B1500003359</t>
  </si>
  <si>
    <t>INNOVUS BUSINESS S. R.L</t>
  </si>
  <si>
    <t xml:space="preserve">ADQUISICIÓN SERVICIO DE PICADERAS PARA (8) SESIONES DEL CONSEJO DIRECTIVO DE ESTA INSTITUCION </t>
  </si>
  <si>
    <t>B1500000027</t>
  </si>
  <si>
    <t>GTG INDUSTRIAL SRL</t>
  </si>
  <si>
    <t>AQUISICION DE MATERIAL Y SUMINISTRO</t>
  </si>
  <si>
    <t>B1500002990</t>
  </si>
  <si>
    <t xml:space="preserve">INSA GPS SRL </t>
  </si>
  <si>
    <t>ADQUISICIÓN  DE GPS PARA FLOTILLA DE VEHICULOS.</t>
  </si>
  <si>
    <t>B1500000002</t>
  </si>
  <si>
    <t xml:space="preserve">FR MULTISERVICIOS SRL </t>
  </si>
  <si>
    <t>ADQUISICIÓN DE SELLOS DEPARTAMENTALES Y TARJETAS DE PRESENTACIÓN PARA USO INSTITUCIONAL</t>
  </si>
  <si>
    <t>B1500000424</t>
  </si>
  <si>
    <t xml:space="preserve">GRUPO ALSKA S.A </t>
  </si>
  <si>
    <t>COMPRA DE BOTELLONES DE AGUA PARA  USO INSTITUCIONAL MES NOV-2022</t>
  </si>
  <si>
    <t>B1500003831</t>
  </si>
  <si>
    <t>ARCADIA DIGITAL</t>
  </si>
  <si>
    <t>COMPRA DE SACOS Y PAQUETES DE CORREAS PLÁSTICAS (TYRAP) PARA AMARRAR SACOS.</t>
  </si>
  <si>
    <t>B1500000014</t>
  </si>
  <si>
    <t>EDEESTE</t>
  </si>
  <si>
    <t>SERVICIO DE ENERGÍA ELÉCTRICA OFICINA HATO MAYOR, MES DE DICIEMBRE 2022</t>
  </si>
  <si>
    <t>B1500246219</t>
  </si>
  <si>
    <t>MUNDO PRESTRAMOS SRL</t>
  </si>
  <si>
    <t>ALQUILER LOCAL OFICINA PROCONSUMIDOR SAN FRANCISCO, MES DE AGOSTO 2022</t>
  </si>
  <si>
    <t>B1500000228</t>
  </si>
  <si>
    <t>ALQUILER LOCAL OFICINA PROCONSUMIDOR SAN FRANCISCO, MES DE SEPT 2022</t>
  </si>
  <si>
    <t>B1500000229</t>
  </si>
  <si>
    <t>ALQUILER LOCAL OFICINA PROCONSUMIDOR SAN FRANCISCO, MES DE OCTUBRE 2022</t>
  </si>
  <si>
    <t>B1500000230</t>
  </si>
  <si>
    <t>ALQUILER LOCAL OFICINA PROCONSUMIDOR SAN FRANCISCO, MES DE NOVIEMBRE 2022</t>
  </si>
  <si>
    <t>B1500000231</t>
  </si>
  <si>
    <t>ALQUILER LOCAL OFICINA PROCONSUMIDOR SAN FRANCISCO, MES DE DICIEMBRE 2022</t>
  </si>
  <si>
    <t>B1500000232</t>
  </si>
  <si>
    <t>TOTAL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</si>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</sst>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0"/>
      <color theme="0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2" borderId="2" xfId="1" applyFont="1" applyFill="1" applyBorder="1"/>
    <xf numFmtId="0" fontId="3" fillId="2" borderId="3" xfId="0" applyFont="1" applyFill="1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/>
    <xf numFmtId="0" fontId="3" fillId="2" borderId="5" xfId="0" applyFont="1" applyFill="1" applyBorder="1" applyAlignment="1">
      <alignment horizontal="center"/>
    </xf>
    <xf numFmtId="43" fontId="0" fillId="0" borderId="0" xfId="1" applyFont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43" fontId="0" fillId="2" borderId="7" xfId="1" applyFont="1" applyFill="1" applyBorder="1" applyAlignment="1">
      <alignment horizontal="center"/>
    </xf>
    <xf numFmtId="43" fontId="0" fillId="2" borderId="7" xfId="1" applyFont="1" applyFill="1" applyBorder="1"/>
    <xf numFmtId="0" fontId="0" fillId="2" borderId="8" xfId="0" applyFill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7" fillId="0" borderId="0" xfId="0" applyFont="1"/>
    <xf numFmtId="43" fontId="7" fillId="0" borderId="0" xfId="1" applyFont="1"/>
    <xf numFmtId="0" fontId="8" fillId="3" borderId="11" xfId="0" applyFont="1" applyFill="1" applyBorder="1" applyAlignment="1">
      <alignment horizontal="center"/>
    </xf>
    <xf numFmtId="0" fontId="8" fillId="3" borderId="11" xfId="2" applyFont="1" applyFill="1" applyBorder="1" applyAlignment="1" applyProtection="1">
      <alignment horizontal="center"/>
      <protection locked="0"/>
    </xf>
    <xf numFmtId="0" fontId="8" fillId="3" borderId="11" xfId="2" applyFont="1" applyFill="1" applyBorder="1" applyAlignment="1" applyProtection="1">
      <alignment horizontal="center" wrapText="1"/>
      <protection locked="0"/>
    </xf>
    <xf numFmtId="164" fontId="8" fillId="3" borderId="11" xfId="0" applyNumberFormat="1" applyFont="1" applyFill="1" applyBorder="1" applyAlignment="1">
      <alignment horizontal="center" wrapText="1"/>
    </xf>
    <xf numFmtId="43" fontId="8" fillId="3" borderId="11" xfId="1" applyFont="1" applyFill="1" applyBorder="1" applyAlignment="1" applyProtection="1">
      <alignment horizontal="center" wrapText="1"/>
      <protection locked="0"/>
    </xf>
    <xf numFmtId="43" fontId="8" fillId="3" borderId="11" xfId="1" applyFont="1" applyFill="1" applyBorder="1" applyAlignment="1" applyProtection="1">
      <alignment horizontal="center"/>
      <protection locked="0"/>
    </xf>
    <xf numFmtId="0" fontId="10" fillId="0" borderId="0" xfId="0" applyFont="1"/>
    <xf numFmtId="43" fontId="10" fillId="0" borderId="0" xfId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164" fontId="11" fillId="0" borderId="0" xfId="0" applyNumberFormat="1" applyFont="1" applyAlignment="1">
      <alignment horizontal="center"/>
    </xf>
    <xf numFmtId="43" fontId="11" fillId="0" borderId="0" xfId="1" applyFont="1" applyFill="1"/>
    <xf numFmtId="14" fontId="11" fillId="0" borderId="0" xfId="1" applyNumberFormat="1" applyFont="1"/>
    <xf numFmtId="0" fontId="11" fillId="0" borderId="0" xfId="0" applyFont="1" applyAlignment="1">
      <alignment horizontal="center" wrapText="1"/>
    </xf>
    <xf numFmtId="43" fontId="11" fillId="0" borderId="0" xfId="1" applyFont="1"/>
    <xf numFmtId="0" fontId="11" fillId="4" borderId="0" xfId="0" applyFont="1" applyFill="1"/>
    <xf numFmtId="164" fontId="11" fillId="4" borderId="0" xfId="0" applyNumberFormat="1" applyFont="1" applyFill="1" applyAlignment="1">
      <alignment horizontal="center"/>
    </xf>
    <xf numFmtId="43" fontId="11" fillId="0" borderId="0" xfId="1" applyFont="1" applyFill="1" applyBorder="1"/>
    <xf numFmtId="43" fontId="11" fillId="0" borderId="0" xfId="1" applyFont="1" applyFill="1" applyBorder="1" applyAlignment="1"/>
    <xf numFmtId="0" fontId="12" fillId="0" borderId="0" xfId="0" applyFont="1" applyAlignment="1">
      <alignment wrapText="1"/>
    </xf>
    <xf numFmtId="165" fontId="11" fillId="0" borderId="0" xfId="0" applyNumberFormat="1" applyFont="1" applyAlignment="1">
      <alignment horizontal="center"/>
    </xf>
    <xf numFmtId="14" fontId="11" fillId="0" borderId="0" xfId="0" applyNumberFormat="1" applyFont="1"/>
    <xf numFmtId="43" fontId="11" fillId="0" borderId="0" xfId="1" applyFont="1" applyFill="1" applyAlignment="1"/>
    <xf numFmtId="164" fontId="11" fillId="0" borderId="0" xfId="0" applyNumberFormat="1" applyFont="1"/>
    <xf numFmtId="1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5" borderId="0" xfId="0" applyFont="1" applyFill="1" applyAlignment="1">
      <alignment wrapText="1"/>
    </xf>
    <xf numFmtId="14" fontId="13" fillId="5" borderId="0" xfId="0" applyNumberFormat="1" applyFont="1" applyFill="1" applyAlignment="1">
      <alignment horizontal="center"/>
    </xf>
    <xf numFmtId="165" fontId="13" fillId="5" borderId="0" xfId="0" applyNumberFormat="1" applyFont="1" applyFill="1"/>
    <xf numFmtId="43" fontId="13" fillId="5" borderId="0" xfId="1" applyFont="1" applyFill="1"/>
    <xf numFmtId="164" fontId="13" fillId="5" borderId="0" xfId="0" applyNumberFormat="1" applyFont="1" applyFill="1" applyAlignment="1">
      <alignment horizontal="center"/>
    </xf>
    <xf numFmtId="43" fontId="13" fillId="5" borderId="0" xfId="0" applyNumberFormat="1" applyFont="1" applyFill="1" applyAlignment="1">
      <alignment horizontal="center"/>
    </xf>
    <xf numFmtId="0" fontId="13" fillId="5" borderId="0" xfId="0" applyFont="1" applyFill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2" fillId="0" borderId="0" xfId="0" applyFont="1"/>
    <xf numFmtId="43" fontId="2" fillId="0" borderId="0" xfId="1" applyFont="1" applyFill="1"/>
    <xf numFmtId="166" fontId="15" fillId="0" borderId="0" xfId="0" applyNumberFormat="1" applyFont="1"/>
    <xf numFmtId="0" fontId="15" fillId="0" borderId="0" xfId="0" applyFont="1"/>
    <xf numFmtId="43" fontId="15" fillId="0" borderId="0" xfId="1" applyFont="1"/>
    <xf numFmtId="43" fontId="15" fillId="0" borderId="0" xfId="1" applyFont="1" applyFill="1" applyBorder="1"/>
    <xf numFmtId="0" fontId="4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5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Normal 3" xfId="2" xr:uid="{B1783BF7-973D-4711-9DF6-2BDB1D782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4191000</xdr:colOff>
      <xdr:row>0</xdr:row>
      <xdr:rowOff>0</xdr:rowOff>
    </xdr:from>
    <xdr:to>
      <xdr:col>3</xdr:col>
      <xdr:colOff>257175</xdr:colOff>
      <xdr:row>3</xdr:row>
      <xdr:rowOff>9525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5B3C354-FBCC-489D-8A93-9C445E3F5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7907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DB92-F2E9-47D8-899B-2D89C9CE016A}">
  <dimension ref="A1:M94"/>
  <sheetViews>
    <sheetView tabSelected="1" workbookViewId="0">
      <selection activeCell="C6" sqref="C6"/>
    </sheetView>
  </sheetViews>
  <sheetFormatPr baseColWidth="10" defaultRowHeight="15" x14ac:dyDescent="0.25"/>
  <cols>
    <col min="1" max="1" width="8" customWidth="1"/>
    <col min="2" max="2" width="37.85546875" customWidth="1"/>
    <col min="3" max="3" width="85.85546875" customWidth="1"/>
    <col min="4" max="4" width="15" customWidth="1"/>
    <col min="5" max="5" width="14.7109375" customWidth="1"/>
    <col min="6" max="6" width="19.28515625" customWidth="1"/>
    <col min="8" max="8" width="24.42578125" customWidth="1"/>
    <col min="9" max="9" width="17.85546875" customWidth="1"/>
  </cols>
  <sheetData>
    <row r="1" spans="1:13" s="8" customFormat="1" ht="18.75" customHeight="1" x14ac:dyDescent="0.25">
      <c r="A1" s="1"/>
      <c r="B1" s="2"/>
      <c r="C1" s="2"/>
      <c r="D1" s="3"/>
      <c r="E1" s="4"/>
      <c r="F1" s="5"/>
      <c r="G1" s="4"/>
      <c r="H1" s="6"/>
      <c r="I1" s="5"/>
      <c r="J1" s="7"/>
      <c r="M1" s="9"/>
    </row>
    <row r="2" spans="1:13" ht="10.5" customHeight="1" x14ac:dyDescent="0.25">
      <c r="A2" s="10"/>
      <c r="B2" s="11"/>
      <c r="C2" s="11"/>
      <c r="D2" s="12"/>
      <c r="E2" s="13"/>
      <c r="F2" s="14"/>
      <c r="G2" s="13"/>
      <c r="H2" s="15"/>
      <c r="I2" s="14"/>
      <c r="J2" s="16"/>
      <c r="M2" s="17"/>
    </row>
    <row r="3" spans="1:13" ht="21" customHeight="1" x14ac:dyDescent="0.25">
      <c r="A3" s="18"/>
      <c r="B3" s="19"/>
      <c r="C3" s="19"/>
      <c r="D3" s="20"/>
      <c r="E3" s="21"/>
      <c r="F3" s="22"/>
      <c r="G3" s="21"/>
      <c r="H3" s="23"/>
      <c r="I3" s="22"/>
      <c r="J3" s="24"/>
      <c r="M3" s="17"/>
    </row>
    <row r="4" spans="1:13" s="25" customFormat="1" ht="14.25" customHeight="1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  <c r="J4" s="73"/>
      <c r="M4" s="26"/>
    </row>
    <row r="5" spans="1:13" s="27" customFormat="1" ht="12.75" customHeight="1" x14ac:dyDescent="0.2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M5" s="28"/>
    </row>
    <row r="6" spans="1:13" s="35" customFormat="1" ht="33.75" customHeight="1" x14ac:dyDescent="0.2">
      <c r="A6" s="29" t="s">
        <v>2</v>
      </c>
      <c r="B6" s="30" t="s">
        <v>3</v>
      </c>
      <c r="C6" s="30" t="s">
        <v>4</v>
      </c>
      <c r="D6" s="31" t="s">
        <v>5</v>
      </c>
      <c r="E6" s="32" t="s">
        <v>6</v>
      </c>
      <c r="F6" s="33" t="s">
        <v>7</v>
      </c>
      <c r="G6" s="32" t="s">
        <v>8</v>
      </c>
      <c r="H6" s="33" t="s">
        <v>9</v>
      </c>
      <c r="I6" s="33" t="s">
        <v>10</v>
      </c>
      <c r="J6" s="34" t="s">
        <v>11</v>
      </c>
      <c r="M6" s="36"/>
    </row>
    <row r="7" spans="1:13" s="38" customFormat="1" ht="27" customHeight="1" x14ac:dyDescent="0.2">
      <c r="A7" s="37">
        <v>1</v>
      </c>
      <c r="B7" s="38" t="s">
        <v>66</v>
      </c>
      <c r="C7" s="39" t="s">
        <v>67</v>
      </c>
      <c r="D7" s="37">
        <v>2467</v>
      </c>
      <c r="E7" s="40">
        <v>44896</v>
      </c>
      <c r="F7" s="41">
        <v>12149.8</v>
      </c>
      <c r="G7" s="42">
        <v>44926</v>
      </c>
      <c r="H7" s="41">
        <v>12149.8</v>
      </c>
      <c r="I7" s="37">
        <v>0</v>
      </c>
      <c r="J7" s="37" t="s">
        <v>14</v>
      </c>
    </row>
    <row r="8" spans="1:13" s="38" customFormat="1" ht="28.5" customHeight="1" x14ac:dyDescent="0.2">
      <c r="A8" s="37">
        <v>2</v>
      </c>
      <c r="B8" s="38" t="s">
        <v>12</v>
      </c>
      <c r="C8" s="39" t="s">
        <v>13</v>
      </c>
      <c r="D8" s="37">
        <v>2477</v>
      </c>
      <c r="E8" s="40">
        <v>44896</v>
      </c>
      <c r="F8" s="41">
        <v>107000</v>
      </c>
      <c r="G8" s="42">
        <v>44926</v>
      </c>
      <c r="H8" s="41">
        <v>107000</v>
      </c>
      <c r="I8" s="37">
        <v>0</v>
      </c>
      <c r="J8" s="37" t="s">
        <v>14</v>
      </c>
    </row>
    <row r="9" spans="1:13" s="38" customFormat="1" ht="29.25" customHeight="1" x14ac:dyDescent="0.2">
      <c r="A9" s="43">
        <v>3</v>
      </c>
      <c r="B9" s="38" t="s">
        <v>15</v>
      </c>
      <c r="C9" s="39" t="s">
        <v>16</v>
      </c>
      <c r="D9" s="37">
        <v>2466</v>
      </c>
      <c r="E9" s="40">
        <v>44896</v>
      </c>
      <c r="F9" s="41">
        <v>153754</v>
      </c>
      <c r="G9" s="42">
        <v>44926</v>
      </c>
      <c r="H9" s="41">
        <v>153754</v>
      </c>
      <c r="I9" s="37">
        <v>0</v>
      </c>
      <c r="J9" s="37" t="s">
        <v>14</v>
      </c>
    </row>
    <row r="10" spans="1:13" s="38" customFormat="1" ht="25.5" customHeight="1" x14ac:dyDescent="0.2">
      <c r="A10" s="37">
        <v>4</v>
      </c>
      <c r="B10" s="38" t="s">
        <v>17</v>
      </c>
      <c r="C10" s="39" t="s">
        <v>18</v>
      </c>
      <c r="D10" s="37">
        <v>2501</v>
      </c>
      <c r="E10" s="40">
        <v>44897</v>
      </c>
      <c r="F10" s="41">
        <v>77290</v>
      </c>
      <c r="G10" s="42">
        <v>44926</v>
      </c>
      <c r="H10" s="41">
        <v>77290</v>
      </c>
      <c r="I10" s="37">
        <v>0</v>
      </c>
      <c r="J10" s="37" t="s">
        <v>14</v>
      </c>
    </row>
    <row r="11" spans="1:13" s="38" customFormat="1" ht="21" customHeight="1" x14ac:dyDescent="0.2">
      <c r="A11" s="37">
        <v>5</v>
      </c>
      <c r="B11" s="38" t="s">
        <v>19</v>
      </c>
      <c r="C11" s="38" t="s">
        <v>20</v>
      </c>
      <c r="D11" s="37">
        <v>2516</v>
      </c>
      <c r="E11" s="40">
        <v>44900</v>
      </c>
      <c r="F11" s="41">
        <v>50150</v>
      </c>
      <c r="G11" s="42">
        <v>44926</v>
      </c>
      <c r="H11" s="41">
        <v>50150</v>
      </c>
      <c r="I11" s="37">
        <v>0</v>
      </c>
      <c r="J11" s="37" t="s">
        <v>14</v>
      </c>
    </row>
    <row r="12" spans="1:13" s="38" customFormat="1" ht="25.5" customHeight="1" x14ac:dyDescent="0.2">
      <c r="A12" s="37">
        <v>6</v>
      </c>
      <c r="B12" s="38" t="s">
        <v>21</v>
      </c>
      <c r="C12" s="39" t="s">
        <v>22</v>
      </c>
      <c r="D12" s="37">
        <v>2507</v>
      </c>
      <c r="E12" s="40">
        <v>44900</v>
      </c>
      <c r="F12" s="41">
        <v>97350</v>
      </c>
      <c r="G12" s="42">
        <v>44926</v>
      </c>
      <c r="H12" s="41">
        <v>97350</v>
      </c>
      <c r="I12" s="37">
        <v>0</v>
      </c>
      <c r="J12" s="37" t="s">
        <v>14</v>
      </c>
    </row>
    <row r="13" spans="1:13" s="38" customFormat="1" ht="24" customHeight="1" x14ac:dyDescent="0.2">
      <c r="A13" s="37">
        <v>7</v>
      </c>
      <c r="B13" s="38" t="s">
        <v>23</v>
      </c>
      <c r="C13" s="38" t="s">
        <v>24</v>
      </c>
      <c r="D13" s="37">
        <v>2535</v>
      </c>
      <c r="E13" s="40">
        <v>44901</v>
      </c>
      <c r="F13" s="41">
        <v>274329.74</v>
      </c>
      <c r="G13" s="42">
        <v>44926</v>
      </c>
      <c r="H13" s="41">
        <v>274329.74</v>
      </c>
      <c r="I13" s="37">
        <v>0</v>
      </c>
      <c r="J13" s="37" t="s">
        <v>14</v>
      </c>
    </row>
    <row r="14" spans="1:13" s="38" customFormat="1" ht="30.75" customHeight="1" x14ac:dyDescent="0.2">
      <c r="A14" s="37">
        <v>8</v>
      </c>
      <c r="B14" s="38" t="s">
        <v>56</v>
      </c>
      <c r="C14" s="38" t="s">
        <v>68</v>
      </c>
      <c r="D14" s="37">
        <v>2509</v>
      </c>
      <c r="E14" s="40">
        <v>44900</v>
      </c>
      <c r="F14" s="41">
        <v>305391.77</v>
      </c>
      <c r="G14" s="42">
        <v>44926</v>
      </c>
      <c r="H14" s="41">
        <v>305391.77</v>
      </c>
      <c r="I14" s="37">
        <v>0</v>
      </c>
      <c r="J14" s="37" t="s">
        <v>14</v>
      </c>
    </row>
    <row r="15" spans="1:13" s="38" customFormat="1" ht="30.75" customHeight="1" x14ac:dyDescent="0.2">
      <c r="A15" s="37">
        <v>9</v>
      </c>
      <c r="B15" s="38" t="s">
        <v>69</v>
      </c>
      <c r="C15" s="38" t="s">
        <v>70</v>
      </c>
      <c r="D15" s="37">
        <v>2530</v>
      </c>
      <c r="E15" s="40">
        <v>44901</v>
      </c>
      <c r="F15" s="48">
        <v>4500</v>
      </c>
      <c r="G15" s="42">
        <v>44926</v>
      </c>
      <c r="H15" s="48">
        <v>4500</v>
      </c>
      <c r="I15" s="37">
        <v>0</v>
      </c>
      <c r="J15" s="37" t="s">
        <v>14</v>
      </c>
    </row>
    <row r="16" spans="1:13" s="38" customFormat="1" ht="20.100000000000001" customHeight="1" x14ac:dyDescent="0.2">
      <c r="A16" s="37">
        <v>10</v>
      </c>
      <c r="B16" s="38" t="s">
        <v>71</v>
      </c>
      <c r="C16" s="38" t="s">
        <v>72</v>
      </c>
      <c r="D16" s="37">
        <v>2589</v>
      </c>
      <c r="E16" s="40">
        <v>44910</v>
      </c>
      <c r="F16" s="48">
        <v>3024</v>
      </c>
      <c r="G16" s="42">
        <v>44926</v>
      </c>
      <c r="H16" s="48">
        <v>3024</v>
      </c>
      <c r="I16" s="37">
        <v>0</v>
      </c>
      <c r="J16" s="37" t="s">
        <v>14</v>
      </c>
    </row>
    <row r="17" spans="1:10" s="38" customFormat="1" ht="20.100000000000001" customHeight="1" x14ac:dyDescent="0.2">
      <c r="A17" s="37">
        <v>11</v>
      </c>
      <c r="B17" s="38" t="s">
        <v>73</v>
      </c>
      <c r="C17" s="39" t="s">
        <v>74</v>
      </c>
      <c r="D17" s="37">
        <v>2619</v>
      </c>
      <c r="E17" s="40">
        <v>44911</v>
      </c>
      <c r="F17" s="41">
        <v>1283.29</v>
      </c>
      <c r="G17" s="42">
        <v>44926</v>
      </c>
      <c r="H17" s="41">
        <v>1283.29</v>
      </c>
      <c r="I17" s="37">
        <v>0</v>
      </c>
      <c r="J17" s="37" t="s">
        <v>14</v>
      </c>
    </row>
    <row r="18" spans="1:10" s="38" customFormat="1" ht="20.100000000000001" customHeight="1" x14ac:dyDescent="0.2">
      <c r="A18" s="37">
        <v>12</v>
      </c>
      <c r="B18" s="38" t="s">
        <v>25</v>
      </c>
      <c r="C18" s="39" t="s">
        <v>26</v>
      </c>
      <c r="D18" s="37">
        <v>2615</v>
      </c>
      <c r="E18" s="40">
        <v>44911</v>
      </c>
      <c r="F18" s="41">
        <v>3158350</v>
      </c>
      <c r="G18" s="42">
        <v>44926</v>
      </c>
      <c r="H18" s="41">
        <v>3158350</v>
      </c>
      <c r="I18" s="37">
        <v>0</v>
      </c>
      <c r="J18" s="37" t="s">
        <v>14</v>
      </c>
    </row>
    <row r="19" spans="1:10" s="38" customFormat="1" ht="20.100000000000001" customHeight="1" x14ac:dyDescent="0.2">
      <c r="A19" s="37">
        <v>13</v>
      </c>
      <c r="B19" s="38" t="s">
        <v>27</v>
      </c>
      <c r="C19" s="39" t="s">
        <v>28</v>
      </c>
      <c r="D19" s="37">
        <v>2614</v>
      </c>
      <c r="E19" s="40">
        <v>44911</v>
      </c>
      <c r="F19" s="41">
        <v>116218.2</v>
      </c>
      <c r="G19" s="42">
        <v>44926</v>
      </c>
      <c r="H19" s="41">
        <v>116218.2</v>
      </c>
      <c r="I19" s="37">
        <v>0</v>
      </c>
      <c r="J19" s="37" t="s">
        <v>14</v>
      </c>
    </row>
    <row r="20" spans="1:10" s="38" customFormat="1" ht="30.75" customHeight="1" x14ac:dyDescent="0.2">
      <c r="A20" s="37">
        <v>14</v>
      </c>
      <c r="B20" s="38" t="s">
        <v>12</v>
      </c>
      <c r="C20" s="39" t="s">
        <v>29</v>
      </c>
      <c r="D20" s="37">
        <v>2618</v>
      </c>
      <c r="E20" s="40">
        <v>44911</v>
      </c>
      <c r="F20" s="41">
        <v>517974.78</v>
      </c>
      <c r="G20" s="42">
        <v>44926</v>
      </c>
      <c r="H20" s="41">
        <v>517974.78</v>
      </c>
      <c r="I20" s="37">
        <v>0</v>
      </c>
      <c r="J20" s="37" t="s">
        <v>14</v>
      </c>
    </row>
    <row r="21" spans="1:10" s="38" customFormat="1" ht="20.100000000000001" customHeight="1" x14ac:dyDescent="0.2">
      <c r="A21" s="37">
        <v>15</v>
      </c>
      <c r="B21" s="38" t="s">
        <v>30</v>
      </c>
      <c r="C21" s="38" t="s">
        <v>20</v>
      </c>
      <c r="D21" s="37">
        <v>2656</v>
      </c>
      <c r="E21" s="40">
        <v>44915</v>
      </c>
      <c r="F21" s="41">
        <v>112690</v>
      </c>
      <c r="G21" s="42">
        <v>44926</v>
      </c>
      <c r="H21" s="41">
        <v>112690</v>
      </c>
      <c r="I21" s="37">
        <v>0</v>
      </c>
      <c r="J21" s="37" t="s">
        <v>14</v>
      </c>
    </row>
    <row r="22" spans="1:10" s="38" customFormat="1" ht="22.5" customHeight="1" x14ac:dyDescent="0.2">
      <c r="A22" s="37">
        <v>16</v>
      </c>
      <c r="B22" s="38" t="s">
        <v>31</v>
      </c>
      <c r="C22" s="38" t="s">
        <v>20</v>
      </c>
      <c r="D22" s="37">
        <v>2680</v>
      </c>
      <c r="E22" s="40">
        <v>44917</v>
      </c>
      <c r="F22" s="41">
        <v>9440</v>
      </c>
      <c r="G22" s="42">
        <v>44926</v>
      </c>
      <c r="H22" s="41">
        <v>9440</v>
      </c>
      <c r="I22" s="37">
        <v>0</v>
      </c>
      <c r="J22" s="37" t="s">
        <v>14</v>
      </c>
    </row>
    <row r="23" spans="1:10" s="38" customFormat="1" ht="20.100000000000001" customHeight="1" x14ac:dyDescent="0.2">
      <c r="A23" s="37">
        <v>17</v>
      </c>
      <c r="B23" s="38" t="s">
        <v>32</v>
      </c>
      <c r="C23" s="38" t="s">
        <v>33</v>
      </c>
      <c r="D23" s="37">
        <v>2673</v>
      </c>
      <c r="E23" s="40">
        <v>44917</v>
      </c>
      <c r="F23" s="41">
        <v>498641.87</v>
      </c>
      <c r="G23" s="42">
        <v>44926</v>
      </c>
      <c r="H23" s="41">
        <v>498641.87</v>
      </c>
      <c r="I23" s="37">
        <v>0</v>
      </c>
      <c r="J23" s="37" t="s">
        <v>14</v>
      </c>
    </row>
    <row r="24" spans="1:10" s="38" customFormat="1" ht="20.100000000000001" customHeight="1" x14ac:dyDescent="0.2">
      <c r="A24" s="37">
        <v>18</v>
      </c>
      <c r="B24" s="38" t="s">
        <v>34</v>
      </c>
      <c r="C24" s="38" t="s">
        <v>35</v>
      </c>
      <c r="D24" s="37">
        <v>2705</v>
      </c>
      <c r="E24" s="40">
        <v>44921</v>
      </c>
      <c r="F24" s="41">
        <v>111357.6</v>
      </c>
      <c r="G24" s="42">
        <v>44926</v>
      </c>
      <c r="H24" s="41">
        <v>111357.6</v>
      </c>
      <c r="I24" s="37">
        <v>0</v>
      </c>
      <c r="J24" s="37" t="s">
        <v>14</v>
      </c>
    </row>
    <row r="25" spans="1:10" s="38" customFormat="1" ht="30.75" customHeight="1" x14ac:dyDescent="0.2">
      <c r="A25" s="37">
        <v>19</v>
      </c>
      <c r="B25" s="38" t="s">
        <v>36</v>
      </c>
      <c r="C25" s="39" t="s">
        <v>37</v>
      </c>
      <c r="D25" s="37">
        <v>2693</v>
      </c>
      <c r="E25" s="40">
        <v>44921</v>
      </c>
      <c r="F25" s="41">
        <v>21300</v>
      </c>
      <c r="G25" s="42">
        <v>44926</v>
      </c>
      <c r="H25" s="41">
        <v>21300</v>
      </c>
      <c r="I25" s="37">
        <v>0</v>
      </c>
      <c r="J25" s="37" t="s">
        <v>14</v>
      </c>
    </row>
    <row r="26" spans="1:10" s="38" customFormat="1" ht="27" customHeight="1" x14ac:dyDescent="0.2">
      <c r="A26" s="37">
        <v>20</v>
      </c>
      <c r="B26" s="38" t="s">
        <v>38</v>
      </c>
      <c r="C26" s="38" t="s">
        <v>39</v>
      </c>
      <c r="D26" s="37">
        <v>2697</v>
      </c>
      <c r="E26" s="40">
        <v>44921</v>
      </c>
      <c r="F26" s="41">
        <v>8352</v>
      </c>
      <c r="G26" s="42">
        <v>44926</v>
      </c>
      <c r="H26" s="41">
        <v>8352</v>
      </c>
      <c r="I26" s="37">
        <v>0</v>
      </c>
      <c r="J26" s="37" t="s">
        <v>14</v>
      </c>
    </row>
    <row r="27" spans="1:10" s="38" customFormat="1" ht="24" customHeight="1" x14ac:dyDescent="0.2">
      <c r="A27" s="37">
        <v>21</v>
      </c>
      <c r="B27" s="45" t="s">
        <v>40</v>
      </c>
      <c r="C27" s="39" t="s">
        <v>41</v>
      </c>
      <c r="D27" s="37">
        <v>2706</v>
      </c>
      <c r="E27" s="46">
        <v>44921</v>
      </c>
      <c r="F27" s="44">
        <v>21706.27</v>
      </c>
      <c r="G27" s="42">
        <v>44926</v>
      </c>
      <c r="H27" s="44">
        <v>21706.27</v>
      </c>
      <c r="I27" s="37">
        <v>0</v>
      </c>
      <c r="J27" s="37" t="s">
        <v>14</v>
      </c>
    </row>
    <row r="28" spans="1:10" s="38" customFormat="1" ht="25.5" customHeight="1" x14ac:dyDescent="0.2">
      <c r="A28" s="37">
        <v>22</v>
      </c>
      <c r="B28" s="38" t="s">
        <v>42</v>
      </c>
      <c r="C28" s="38" t="s">
        <v>43</v>
      </c>
      <c r="D28" s="37">
        <v>2718</v>
      </c>
      <c r="E28" s="40">
        <v>44922</v>
      </c>
      <c r="F28" s="44">
        <v>74030</v>
      </c>
      <c r="G28" s="42">
        <v>44926</v>
      </c>
      <c r="H28" s="44">
        <v>74030</v>
      </c>
      <c r="I28" s="37">
        <v>0</v>
      </c>
      <c r="J28" s="37" t="s">
        <v>14</v>
      </c>
    </row>
    <row r="29" spans="1:10" s="38" customFormat="1" ht="20.100000000000001" customHeight="1" x14ac:dyDescent="0.2">
      <c r="A29" s="37">
        <v>23</v>
      </c>
      <c r="B29" s="38" t="s">
        <v>44</v>
      </c>
      <c r="C29" s="38" t="s">
        <v>45</v>
      </c>
      <c r="D29" s="37">
        <v>2733</v>
      </c>
      <c r="E29" s="40">
        <v>44923</v>
      </c>
      <c r="F29" s="44">
        <v>137470</v>
      </c>
      <c r="G29" s="42">
        <v>44926</v>
      </c>
      <c r="H29" s="44">
        <v>137470</v>
      </c>
      <c r="I29" s="37">
        <v>0</v>
      </c>
      <c r="J29" s="37" t="s">
        <v>14</v>
      </c>
    </row>
    <row r="30" spans="1:10" s="38" customFormat="1" ht="20.100000000000001" customHeight="1" x14ac:dyDescent="0.2">
      <c r="A30" s="37">
        <v>24</v>
      </c>
      <c r="B30" s="38" t="s">
        <v>46</v>
      </c>
      <c r="C30" s="38" t="s">
        <v>47</v>
      </c>
      <c r="D30" s="37">
        <v>2729</v>
      </c>
      <c r="E30" s="40">
        <v>44923</v>
      </c>
      <c r="F30" s="44">
        <v>194250.79</v>
      </c>
      <c r="G30" s="42">
        <v>44926</v>
      </c>
      <c r="H30" s="44">
        <v>194250.79</v>
      </c>
      <c r="I30" s="37">
        <v>0</v>
      </c>
      <c r="J30" s="37" t="s">
        <v>14</v>
      </c>
    </row>
    <row r="31" spans="1:10" s="38" customFormat="1" ht="25.5" customHeight="1" x14ac:dyDescent="0.2">
      <c r="A31" s="37">
        <v>25</v>
      </c>
      <c r="B31" s="38" t="s">
        <v>48</v>
      </c>
      <c r="C31" s="39" t="s">
        <v>49</v>
      </c>
      <c r="D31" s="37">
        <v>2726</v>
      </c>
      <c r="E31" s="40">
        <v>44923</v>
      </c>
      <c r="F31" s="44">
        <v>2500000</v>
      </c>
      <c r="G31" s="42">
        <v>44926</v>
      </c>
      <c r="H31" s="44">
        <v>2500000</v>
      </c>
      <c r="I31" s="37">
        <v>0</v>
      </c>
      <c r="J31" s="37" t="s">
        <v>14</v>
      </c>
    </row>
    <row r="32" spans="1:10" s="38" customFormat="1" ht="28.5" customHeight="1" x14ac:dyDescent="0.2">
      <c r="A32" s="37">
        <v>26</v>
      </c>
      <c r="B32" s="38" t="s">
        <v>50</v>
      </c>
      <c r="C32" s="38" t="s">
        <v>51</v>
      </c>
      <c r="D32" s="37">
        <v>2731</v>
      </c>
      <c r="E32" s="40">
        <v>44923</v>
      </c>
      <c r="F32" s="44">
        <v>178619.09</v>
      </c>
      <c r="G32" s="42">
        <v>44926</v>
      </c>
      <c r="H32" s="44">
        <v>178619.09</v>
      </c>
      <c r="I32" s="37">
        <v>0</v>
      </c>
      <c r="J32" s="37" t="s">
        <v>14</v>
      </c>
    </row>
    <row r="33" spans="1:10" s="38" customFormat="1" ht="25.5" customHeight="1" x14ac:dyDescent="0.2">
      <c r="A33" s="37">
        <v>27</v>
      </c>
      <c r="B33" s="38" t="s">
        <v>52</v>
      </c>
      <c r="C33" s="39" t="s">
        <v>53</v>
      </c>
      <c r="D33" s="37">
        <v>2725</v>
      </c>
      <c r="E33" s="40">
        <v>44923</v>
      </c>
      <c r="F33" s="44">
        <v>4423.72</v>
      </c>
      <c r="G33" s="42">
        <v>44926</v>
      </c>
      <c r="H33" s="44">
        <v>4423.72</v>
      </c>
      <c r="I33" s="37">
        <v>0</v>
      </c>
      <c r="J33" s="37" t="s">
        <v>14</v>
      </c>
    </row>
    <row r="34" spans="1:10" s="38" customFormat="1" ht="20.100000000000001" customHeight="1" x14ac:dyDescent="0.2">
      <c r="A34" s="37">
        <v>28</v>
      </c>
      <c r="B34" s="38" t="s">
        <v>54</v>
      </c>
      <c r="C34" s="38" t="s">
        <v>55</v>
      </c>
      <c r="D34" s="37">
        <v>2737</v>
      </c>
      <c r="E34" s="40">
        <v>44923</v>
      </c>
      <c r="F34" s="44">
        <v>30000</v>
      </c>
      <c r="G34" s="42">
        <v>44926</v>
      </c>
      <c r="H34" s="44">
        <v>30000</v>
      </c>
      <c r="I34" s="37">
        <v>0</v>
      </c>
      <c r="J34" s="37" t="s">
        <v>14</v>
      </c>
    </row>
    <row r="35" spans="1:10" s="38" customFormat="1" ht="28.5" customHeight="1" x14ac:dyDescent="0.2">
      <c r="A35" s="37">
        <v>29</v>
      </c>
      <c r="B35" s="38" t="s">
        <v>56</v>
      </c>
      <c r="C35" s="38" t="s">
        <v>57</v>
      </c>
      <c r="D35" s="37">
        <v>2743</v>
      </c>
      <c r="E35" s="40">
        <v>44921</v>
      </c>
      <c r="F35" s="47">
        <v>295922.38</v>
      </c>
      <c r="G35" s="42">
        <v>44926</v>
      </c>
      <c r="H35" s="47">
        <v>295922.38</v>
      </c>
      <c r="I35" s="37">
        <v>0</v>
      </c>
      <c r="J35" s="37" t="s">
        <v>14</v>
      </c>
    </row>
    <row r="36" spans="1:10" s="38" customFormat="1" ht="20.100000000000001" customHeight="1" x14ac:dyDescent="0.2">
      <c r="A36" s="37">
        <v>30</v>
      </c>
      <c r="B36" s="38" t="s">
        <v>58</v>
      </c>
      <c r="C36" s="39" t="s">
        <v>59</v>
      </c>
      <c r="D36" s="37">
        <v>2757</v>
      </c>
      <c r="E36" s="40">
        <v>44924</v>
      </c>
      <c r="F36" s="41">
        <v>189466.7</v>
      </c>
      <c r="G36" s="42">
        <v>44926</v>
      </c>
      <c r="H36" s="41">
        <v>189466.7</v>
      </c>
      <c r="I36" s="37">
        <v>0</v>
      </c>
      <c r="J36" s="37" t="s">
        <v>14</v>
      </c>
    </row>
    <row r="37" spans="1:10" s="38" customFormat="1" ht="27" customHeight="1" x14ac:dyDescent="0.2">
      <c r="A37" s="37">
        <v>31</v>
      </c>
      <c r="B37" s="38" t="s">
        <v>60</v>
      </c>
      <c r="C37" s="39" t="s">
        <v>61</v>
      </c>
      <c r="D37" s="37">
        <v>2738</v>
      </c>
      <c r="E37" s="40">
        <v>44924</v>
      </c>
      <c r="F37" s="41">
        <v>215373.6</v>
      </c>
      <c r="G37" s="42">
        <v>44926</v>
      </c>
      <c r="H37" s="41">
        <v>215373.6</v>
      </c>
      <c r="I37" s="37">
        <v>0</v>
      </c>
      <c r="J37" s="37" t="s">
        <v>14</v>
      </c>
    </row>
    <row r="38" spans="1:10" s="38" customFormat="1" ht="20.100000000000001" customHeight="1" x14ac:dyDescent="0.2">
      <c r="A38" s="37">
        <v>32</v>
      </c>
      <c r="B38" s="38" t="s">
        <v>62</v>
      </c>
      <c r="C38" s="38" t="s">
        <v>63</v>
      </c>
      <c r="D38" s="37">
        <v>2744</v>
      </c>
      <c r="E38" s="40">
        <v>44924</v>
      </c>
      <c r="F38" s="44">
        <v>50000</v>
      </c>
      <c r="G38" s="42">
        <v>44926</v>
      </c>
      <c r="H38" s="44">
        <v>50000</v>
      </c>
      <c r="I38" s="37">
        <v>0</v>
      </c>
      <c r="J38" s="37" t="s">
        <v>14</v>
      </c>
    </row>
    <row r="39" spans="1:10" s="38" customFormat="1" ht="27" customHeight="1" x14ac:dyDescent="0.2">
      <c r="A39" s="37">
        <v>33</v>
      </c>
      <c r="B39" s="38" t="s">
        <v>64</v>
      </c>
      <c r="C39" s="38" t="s">
        <v>65</v>
      </c>
      <c r="D39" s="37">
        <v>2761</v>
      </c>
      <c r="E39" s="40">
        <v>44925</v>
      </c>
      <c r="F39" s="44">
        <v>499999.98</v>
      </c>
      <c r="G39" s="42">
        <v>44926</v>
      </c>
      <c r="H39" s="44">
        <v>499999.98</v>
      </c>
      <c r="I39" s="37">
        <v>0</v>
      </c>
      <c r="J39" s="37" t="s">
        <v>14</v>
      </c>
    </row>
    <row r="40" spans="1:10" s="38" customFormat="1" ht="20.100000000000001" customHeight="1" x14ac:dyDescent="0.2">
      <c r="A40" s="37">
        <v>34</v>
      </c>
      <c r="B40" s="38" t="s">
        <v>75</v>
      </c>
      <c r="C40" s="49" t="s">
        <v>76</v>
      </c>
      <c r="D40" s="37" t="s">
        <v>77</v>
      </c>
      <c r="E40" s="50">
        <v>44510</v>
      </c>
      <c r="F40" s="48">
        <v>27612</v>
      </c>
      <c r="G40" s="51">
        <v>44530</v>
      </c>
      <c r="H40" s="37">
        <v>0</v>
      </c>
      <c r="I40" s="48">
        <v>27612</v>
      </c>
      <c r="J40" s="37" t="s">
        <v>78</v>
      </c>
    </row>
    <row r="41" spans="1:10" s="38" customFormat="1" ht="20.100000000000001" customHeight="1" x14ac:dyDescent="0.2">
      <c r="A41" s="37">
        <v>35</v>
      </c>
      <c r="B41" s="38" t="s">
        <v>75</v>
      </c>
      <c r="C41" s="49" t="s">
        <v>79</v>
      </c>
      <c r="D41" s="37" t="s">
        <v>80</v>
      </c>
      <c r="E41" s="50">
        <v>44524</v>
      </c>
      <c r="F41" s="48">
        <v>30421.87</v>
      </c>
      <c r="G41" s="51">
        <v>44530</v>
      </c>
      <c r="H41" s="37">
        <v>0</v>
      </c>
      <c r="I41" s="48">
        <v>30421.87</v>
      </c>
      <c r="J41" s="37" t="s">
        <v>78</v>
      </c>
    </row>
    <row r="42" spans="1:10" s="38" customFormat="1" ht="20.100000000000001" customHeight="1" x14ac:dyDescent="0.2">
      <c r="A42" s="37">
        <v>36</v>
      </c>
      <c r="B42" s="38" t="s">
        <v>81</v>
      </c>
      <c r="C42" s="38" t="s">
        <v>82</v>
      </c>
      <c r="D42" s="37" t="s">
        <v>83</v>
      </c>
      <c r="E42" s="40">
        <v>44546</v>
      </c>
      <c r="F42" s="52">
        <v>61625.5</v>
      </c>
      <c r="G42" s="53">
        <v>44561</v>
      </c>
      <c r="H42" s="37">
        <v>0</v>
      </c>
      <c r="I42" s="52">
        <v>61625.5</v>
      </c>
      <c r="J42" s="37" t="s">
        <v>78</v>
      </c>
    </row>
    <row r="43" spans="1:10" s="38" customFormat="1" ht="20.100000000000001" customHeight="1" x14ac:dyDescent="0.2">
      <c r="A43" s="37">
        <v>37</v>
      </c>
      <c r="B43" s="38" t="s">
        <v>75</v>
      </c>
      <c r="C43" s="49" t="s">
        <v>84</v>
      </c>
      <c r="D43" s="37" t="s">
        <v>85</v>
      </c>
      <c r="E43" s="50">
        <v>44572</v>
      </c>
      <c r="F43" s="52">
        <v>52864</v>
      </c>
      <c r="G43" s="53">
        <v>44592</v>
      </c>
      <c r="H43" s="37">
        <v>0</v>
      </c>
      <c r="I43" s="52">
        <v>52864</v>
      </c>
      <c r="J43" s="37" t="s">
        <v>78</v>
      </c>
    </row>
    <row r="44" spans="1:10" s="38" customFormat="1" ht="19.5" customHeight="1" x14ac:dyDescent="0.2">
      <c r="A44" s="37">
        <v>38</v>
      </c>
      <c r="B44" s="38" t="s">
        <v>86</v>
      </c>
      <c r="C44" s="38" t="s">
        <v>87</v>
      </c>
      <c r="D44" s="37" t="s">
        <v>88</v>
      </c>
      <c r="E44" s="40">
        <v>44687</v>
      </c>
      <c r="F44" s="52">
        <v>33630</v>
      </c>
      <c r="G44" s="53">
        <v>44712</v>
      </c>
      <c r="H44" s="37">
        <v>0</v>
      </c>
      <c r="I44" s="52">
        <v>33630</v>
      </c>
      <c r="J44" s="37" t="s">
        <v>78</v>
      </c>
    </row>
    <row r="45" spans="1:10" s="38" customFormat="1" ht="27" customHeight="1" x14ac:dyDescent="0.2">
      <c r="A45" s="37">
        <v>39</v>
      </c>
      <c r="B45" s="38" t="s">
        <v>89</v>
      </c>
      <c r="C45" s="39" t="s">
        <v>90</v>
      </c>
      <c r="D45" s="37" t="s">
        <v>80</v>
      </c>
      <c r="E45" s="40">
        <v>44691</v>
      </c>
      <c r="F45" s="52">
        <v>77880</v>
      </c>
      <c r="G45" s="53">
        <v>44712</v>
      </c>
      <c r="H45" s="37">
        <v>0</v>
      </c>
      <c r="I45" s="52">
        <v>77880</v>
      </c>
      <c r="J45" s="37" t="s">
        <v>78</v>
      </c>
    </row>
    <row r="46" spans="1:10" s="38" customFormat="1" ht="19.5" customHeight="1" x14ac:dyDescent="0.2">
      <c r="A46" s="37">
        <v>40</v>
      </c>
      <c r="B46" s="38" t="s">
        <v>91</v>
      </c>
      <c r="C46" s="38" t="s">
        <v>92</v>
      </c>
      <c r="D46" s="37" t="s">
        <v>93</v>
      </c>
      <c r="E46" s="40">
        <v>44694</v>
      </c>
      <c r="F46" s="52">
        <v>38940</v>
      </c>
      <c r="G46" s="53">
        <v>44712</v>
      </c>
      <c r="H46" s="37">
        <v>0</v>
      </c>
      <c r="I46" s="52">
        <v>38940</v>
      </c>
      <c r="J46" s="37" t="s">
        <v>78</v>
      </c>
    </row>
    <row r="47" spans="1:10" s="38" customFormat="1" ht="21.75" customHeight="1" x14ac:dyDescent="0.2">
      <c r="A47" s="37">
        <v>41</v>
      </c>
      <c r="B47" s="38" t="s">
        <v>91</v>
      </c>
      <c r="C47" s="38" t="s">
        <v>94</v>
      </c>
      <c r="D47" s="37" t="s">
        <v>95</v>
      </c>
      <c r="E47" s="40">
        <v>44697</v>
      </c>
      <c r="F47" s="52">
        <v>38940</v>
      </c>
      <c r="G47" s="53">
        <v>44712</v>
      </c>
      <c r="H47" s="37">
        <v>0</v>
      </c>
      <c r="I47" s="52">
        <v>38940</v>
      </c>
      <c r="J47" s="37" t="s">
        <v>78</v>
      </c>
    </row>
    <row r="48" spans="1:10" s="38" customFormat="1" ht="20.100000000000001" customHeight="1" x14ac:dyDescent="0.2">
      <c r="A48" s="37">
        <v>42</v>
      </c>
      <c r="B48" s="38" t="s">
        <v>96</v>
      </c>
      <c r="C48" s="49" t="s">
        <v>97</v>
      </c>
      <c r="D48" s="37" t="s">
        <v>98</v>
      </c>
      <c r="E48" s="40">
        <v>44722</v>
      </c>
      <c r="F48" s="52">
        <v>8053.5</v>
      </c>
      <c r="G48" s="53">
        <v>44742</v>
      </c>
      <c r="H48" s="37">
        <v>0</v>
      </c>
      <c r="I48" s="52">
        <v>8053.5</v>
      </c>
      <c r="J48" s="37" t="s">
        <v>78</v>
      </c>
    </row>
    <row r="49" spans="1:10" s="38" customFormat="1" ht="19.5" customHeight="1" x14ac:dyDescent="0.2">
      <c r="A49" s="37">
        <v>43</v>
      </c>
      <c r="B49" s="38" t="s">
        <v>99</v>
      </c>
      <c r="C49" s="38" t="s">
        <v>100</v>
      </c>
      <c r="D49" s="37" t="s">
        <v>101</v>
      </c>
      <c r="E49" s="40">
        <v>44796</v>
      </c>
      <c r="F49" s="41">
        <v>33453</v>
      </c>
      <c r="G49" s="53">
        <v>44804</v>
      </c>
      <c r="H49" s="37">
        <v>0</v>
      </c>
      <c r="I49" s="41">
        <v>33453</v>
      </c>
      <c r="J49" s="37" t="s">
        <v>78</v>
      </c>
    </row>
    <row r="50" spans="1:10" s="38" customFormat="1" ht="28.5" customHeight="1" x14ac:dyDescent="0.2">
      <c r="A50" s="37">
        <v>44</v>
      </c>
      <c r="B50" s="38" t="s">
        <v>102</v>
      </c>
      <c r="C50" s="39" t="s">
        <v>103</v>
      </c>
      <c r="D50" s="37" t="s">
        <v>104</v>
      </c>
      <c r="E50" s="40">
        <v>44799</v>
      </c>
      <c r="F50" s="41">
        <v>29984</v>
      </c>
      <c r="G50" s="53">
        <v>44804</v>
      </c>
      <c r="H50" s="37">
        <v>0</v>
      </c>
      <c r="I50" s="41">
        <v>29984</v>
      </c>
      <c r="J50" s="37" t="s">
        <v>78</v>
      </c>
    </row>
    <row r="51" spans="1:10" s="38" customFormat="1" ht="23.25" customHeight="1" x14ac:dyDescent="0.2">
      <c r="A51" s="37">
        <v>45</v>
      </c>
      <c r="B51" s="38" t="s">
        <v>105</v>
      </c>
      <c r="C51" s="38" t="s">
        <v>106</v>
      </c>
      <c r="D51" s="54" t="s">
        <v>107</v>
      </c>
      <c r="E51" s="40">
        <v>44802</v>
      </c>
      <c r="F51" s="41">
        <v>22468.38</v>
      </c>
      <c r="G51" s="53">
        <v>44834</v>
      </c>
      <c r="H51" s="37">
        <v>0</v>
      </c>
      <c r="I51" s="41">
        <v>22468.38</v>
      </c>
      <c r="J51" s="37" t="s">
        <v>78</v>
      </c>
    </row>
    <row r="52" spans="1:10" s="38" customFormat="1" ht="21.75" customHeight="1" x14ac:dyDescent="0.2">
      <c r="A52" s="37">
        <v>46</v>
      </c>
      <c r="B52" s="38" t="s">
        <v>105</v>
      </c>
      <c r="C52" s="38" t="s">
        <v>106</v>
      </c>
      <c r="D52" s="37" t="s">
        <v>108</v>
      </c>
      <c r="E52" s="40">
        <v>44802</v>
      </c>
      <c r="F52" s="41">
        <v>8614</v>
      </c>
      <c r="G52" s="53">
        <v>44834</v>
      </c>
      <c r="H52" s="37">
        <v>0</v>
      </c>
      <c r="I52" s="41">
        <v>8614</v>
      </c>
      <c r="J52" s="37" t="s">
        <v>78</v>
      </c>
    </row>
    <row r="53" spans="1:10" s="38" customFormat="1" ht="23.25" customHeight="1" x14ac:dyDescent="0.2">
      <c r="A53" s="37">
        <v>47</v>
      </c>
      <c r="B53" s="38" t="s">
        <v>102</v>
      </c>
      <c r="C53" s="38" t="s">
        <v>109</v>
      </c>
      <c r="D53" s="37" t="s">
        <v>110</v>
      </c>
      <c r="E53" s="40">
        <v>44809</v>
      </c>
      <c r="F53" s="41">
        <v>18265.599999999999</v>
      </c>
      <c r="G53" s="53">
        <v>44834</v>
      </c>
      <c r="H53" s="37">
        <v>0</v>
      </c>
      <c r="I53" s="41">
        <v>18265.599999999999</v>
      </c>
      <c r="J53" s="37" t="s">
        <v>78</v>
      </c>
    </row>
    <row r="54" spans="1:10" s="38" customFormat="1" ht="23.25" customHeight="1" x14ac:dyDescent="0.2">
      <c r="A54" s="37">
        <v>48</v>
      </c>
      <c r="B54" s="38" t="s">
        <v>111</v>
      </c>
      <c r="C54" s="38" t="s">
        <v>112</v>
      </c>
      <c r="D54" s="37" t="s">
        <v>113</v>
      </c>
      <c r="E54" s="50">
        <v>44832</v>
      </c>
      <c r="F54" s="52">
        <v>161660</v>
      </c>
      <c r="G54" s="53">
        <v>44834</v>
      </c>
      <c r="H54" s="37">
        <v>0</v>
      </c>
      <c r="I54" s="52">
        <v>161660</v>
      </c>
      <c r="J54" s="37" t="s">
        <v>78</v>
      </c>
    </row>
    <row r="55" spans="1:10" s="38" customFormat="1" ht="21.75" customHeight="1" x14ac:dyDescent="0.2">
      <c r="A55" s="37">
        <v>49</v>
      </c>
      <c r="B55" s="38" t="s">
        <v>111</v>
      </c>
      <c r="C55" s="38" t="s">
        <v>114</v>
      </c>
      <c r="D55" s="37" t="s">
        <v>115</v>
      </c>
      <c r="E55" s="40">
        <v>44838</v>
      </c>
      <c r="F55" s="52">
        <v>440806.19</v>
      </c>
      <c r="G55" s="53">
        <v>44834</v>
      </c>
      <c r="H55" s="37">
        <v>0</v>
      </c>
      <c r="I55" s="52">
        <v>440806.19</v>
      </c>
      <c r="J55" s="37" t="s">
        <v>78</v>
      </c>
    </row>
    <row r="56" spans="1:10" s="38" customFormat="1" ht="20.100000000000001" customHeight="1" x14ac:dyDescent="0.2">
      <c r="A56" s="37">
        <v>50</v>
      </c>
      <c r="B56" s="38" t="s">
        <v>116</v>
      </c>
      <c r="C56" s="38" t="s">
        <v>117</v>
      </c>
      <c r="D56" s="37" t="s">
        <v>118</v>
      </c>
      <c r="E56" s="40">
        <v>44846</v>
      </c>
      <c r="F56" s="41">
        <v>23600</v>
      </c>
      <c r="G56" s="51">
        <v>44865</v>
      </c>
      <c r="H56" s="37">
        <v>0</v>
      </c>
      <c r="I56" s="41">
        <v>23600</v>
      </c>
      <c r="J56" s="37" t="s">
        <v>78</v>
      </c>
    </row>
    <row r="57" spans="1:10" s="38" customFormat="1" ht="28.5" customHeight="1" x14ac:dyDescent="0.2">
      <c r="A57" s="37">
        <v>51</v>
      </c>
      <c r="B57" s="38" t="s">
        <v>119</v>
      </c>
      <c r="C57" s="39" t="s">
        <v>120</v>
      </c>
      <c r="D57" s="37" t="s">
        <v>121</v>
      </c>
      <c r="E57" s="40">
        <v>44854</v>
      </c>
      <c r="F57" s="41">
        <v>13334</v>
      </c>
      <c r="G57" s="51">
        <v>44865</v>
      </c>
      <c r="H57" s="37">
        <v>0</v>
      </c>
      <c r="I57" s="41">
        <v>13334</v>
      </c>
      <c r="J57" s="37" t="s">
        <v>78</v>
      </c>
    </row>
    <row r="58" spans="1:10" s="38" customFormat="1" ht="27" customHeight="1" x14ac:dyDescent="0.2">
      <c r="A58" s="37">
        <v>52</v>
      </c>
      <c r="B58" s="38" t="s">
        <v>122</v>
      </c>
      <c r="C58" s="39" t="s">
        <v>123</v>
      </c>
      <c r="D58" s="37" t="s">
        <v>124</v>
      </c>
      <c r="E58" s="50">
        <v>44876</v>
      </c>
      <c r="F58" s="41">
        <v>6266.76</v>
      </c>
      <c r="G58" s="51">
        <v>44895</v>
      </c>
      <c r="H58" s="37">
        <v>0</v>
      </c>
      <c r="I58" s="41">
        <v>6266.76</v>
      </c>
      <c r="J58" s="37" t="s">
        <v>78</v>
      </c>
    </row>
    <row r="59" spans="1:10" s="38" customFormat="1" ht="20.100000000000001" customHeight="1" x14ac:dyDescent="0.2">
      <c r="A59" s="37">
        <v>53</v>
      </c>
      <c r="B59" s="38" t="s">
        <v>119</v>
      </c>
      <c r="C59" s="38" t="s">
        <v>125</v>
      </c>
      <c r="D59" s="37" t="s">
        <v>126</v>
      </c>
      <c r="E59" s="50">
        <v>44880</v>
      </c>
      <c r="F59" s="41">
        <v>13334</v>
      </c>
      <c r="G59" s="51">
        <v>44895</v>
      </c>
      <c r="H59" s="37">
        <v>0</v>
      </c>
      <c r="I59" s="41">
        <v>13334</v>
      </c>
      <c r="J59" s="37" t="s">
        <v>78</v>
      </c>
    </row>
    <row r="60" spans="1:10" s="38" customFormat="1" ht="20.100000000000001" customHeight="1" x14ac:dyDescent="0.2">
      <c r="A60" s="37">
        <v>54</v>
      </c>
      <c r="B60" s="38" t="s">
        <v>119</v>
      </c>
      <c r="C60" s="38" t="s">
        <v>127</v>
      </c>
      <c r="D60" s="37" t="s">
        <v>128</v>
      </c>
      <c r="E60" s="50">
        <v>44880</v>
      </c>
      <c r="F60" s="41">
        <v>13334</v>
      </c>
      <c r="G60" s="51">
        <v>44895</v>
      </c>
      <c r="H60" s="37">
        <v>0</v>
      </c>
      <c r="I60" s="41">
        <v>13334</v>
      </c>
      <c r="J60" s="37" t="s">
        <v>78</v>
      </c>
    </row>
    <row r="61" spans="1:10" s="38" customFormat="1" ht="19.5" customHeight="1" x14ac:dyDescent="0.2">
      <c r="A61" s="37">
        <v>55</v>
      </c>
      <c r="B61" s="38" t="s">
        <v>129</v>
      </c>
      <c r="C61" s="38" t="s">
        <v>130</v>
      </c>
      <c r="D61" s="37" t="s">
        <v>131</v>
      </c>
      <c r="E61" s="54">
        <v>44881</v>
      </c>
      <c r="F61" s="41">
        <v>29150</v>
      </c>
      <c r="G61" s="53">
        <v>44865</v>
      </c>
      <c r="H61" s="37">
        <v>0</v>
      </c>
      <c r="I61" s="41">
        <v>29150</v>
      </c>
      <c r="J61" s="37" t="s">
        <v>78</v>
      </c>
    </row>
    <row r="62" spans="1:10" s="38" customFormat="1" ht="19.5" customHeight="1" x14ac:dyDescent="0.2">
      <c r="A62" s="37">
        <v>56</v>
      </c>
      <c r="B62" s="38" t="s">
        <v>132</v>
      </c>
      <c r="C62" s="38" t="s">
        <v>133</v>
      </c>
      <c r="D62" s="37" t="s">
        <v>134</v>
      </c>
      <c r="E62" s="50">
        <v>44893</v>
      </c>
      <c r="F62" s="41">
        <v>475616.7</v>
      </c>
      <c r="G62" s="51">
        <v>44895</v>
      </c>
      <c r="H62" s="37">
        <v>0</v>
      </c>
      <c r="I62" s="41">
        <v>475616.7</v>
      </c>
      <c r="J62" s="37" t="s">
        <v>78</v>
      </c>
    </row>
    <row r="63" spans="1:10" s="38" customFormat="1" ht="30" customHeight="1" x14ac:dyDescent="0.2">
      <c r="A63" s="37">
        <v>58</v>
      </c>
      <c r="B63" s="38" t="s">
        <v>122</v>
      </c>
      <c r="C63" s="39" t="s">
        <v>135</v>
      </c>
      <c r="D63" s="37" t="s">
        <v>136</v>
      </c>
      <c r="E63" s="40">
        <v>44902</v>
      </c>
      <c r="F63" s="41">
        <v>7564.76</v>
      </c>
      <c r="G63" s="51">
        <v>44926</v>
      </c>
      <c r="H63" s="37">
        <v>0</v>
      </c>
      <c r="I63" s="41">
        <v>7564.76</v>
      </c>
      <c r="J63" s="37" t="s">
        <v>78</v>
      </c>
    </row>
    <row r="64" spans="1:10" s="38" customFormat="1" ht="30.75" customHeight="1" x14ac:dyDescent="0.2">
      <c r="A64" s="37">
        <v>59</v>
      </c>
      <c r="B64" s="38" t="s">
        <v>122</v>
      </c>
      <c r="C64" s="39" t="s">
        <v>137</v>
      </c>
      <c r="D64" s="37" t="s">
        <v>138</v>
      </c>
      <c r="E64" s="40">
        <v>44902</v>
      </c>
      <c r="F64" s="41">
        <v>7564.76</v>
      </c>
      <c r="G64" s="51">
        <v>44926</v>
      </c>
      <c r="H64" s="37">
        <v>0</v>
      </c>
      <c r="I64" s="41">
        <v>7564.76</v>
      </c>
      <c r="J64" s="37" t="s">
        <v>78</v>
      </c>
    </row>
    <row r="65" spans="1:10" s="38" customFormat="1" ht="32.25" customHeight="1" x14ac:dyDescent="0.2">
      <c r="A65" s="37">
        <v>60</v>
      </c>
      <c r="B65" s="38" t="s">
        <v>139</v>
      </c>
      <c r="C65" s="39" t="s">
        <v>140</v>
      </c>
      <c r="D65" s="37" t="s">
        <v>141</v>
      </c>
      <c r="E65" s="40">
        <v>44903</v>
      </c>
      <c r="F65" s="44">
        <v>122934.76</v>
      </c>
      <c r="G65" s="51">
        <v>44926</v>
      </c>
      <c r="H65" s="37">
        <v>0</v>
      </c>
      <c r="I65" s="44">
        <v>122934.76</v>
      </c>
      <c r="J65" s="37" t="s">
        <v>78</v>
      </c>
    </row>
    <row r="66" spans="1:10" s="38" customFormat="1" ht="20.100000000000001" customHeight="1" x14ac:dyDescent="0.2">
      <c r="A66" s="37">
        <v>61</v>
      </c>
      <c r="B66" s="38" t="s">
        <v>142</v>
      </c>
      <c r="C66" s="38" t="s">
        <v>143</v>
      </c>
      <c r="D66" s="37" t="s">
        <v>144</v>
      </c>
      <c r="E66" s="50">
        <v>44908</v>
      </c>
      <c r="F66" s="44">
        <v>77626.3</v>
      </c>
      <c r="G66" s="51">
        <v>44926</v>
      </c>
      <c r="H66" s="37">
        <v>0</v>
      </c>
      <c r="I66" s="44">
        <v>77626.3</v>
      </c>
      <c r="J66" s="37" t="s">
        <v>78</v>
      </c>
    </row>
    <row r="67" spans="1:10" s="38" customFormat="1" ht="20.100000000000001" customHeight="1" x14ac:dyDescent="0.2">
      <c r="A67" s="37">
        <v>62</v>
      </c>
      <c r="B67" s="38" t="s">
        <v>145</v>
      </c>
      <c r="C67" s="38" t="s">
        <v>146</v>
      </c>
      <c r="D67" s="37" t="s">
        <v>147</v>
      </c>
      <c r="E67" s="50">
        <v>44914</v>
      </c>
      <c r="F67" s="44">
        <v>41300</v>
      </c>
      <c r="G67" s="51">
        <v>44926</v>
      </c>
      <c r="H67" s="37">
        <v>0</v>
      </c>
      <c r="I67" s="44">
        <v>41300</v>
      </c>
      <c r="J67" s="37" t="s">
        <v>78</v>
      </c>
    </row>
    <row r="68" spans="1:10" s="38" customFormat="1" ht="20.100000000000001" customHeight="1" x14ac:dyDescent="0.2">
      <c r="A68" s="37">
        <v>63</v>
      </c>
      <c r="B68" s="38" t="s">
        <v>148</v>
      </c>
      <c r="C68" s="38" t="s">
        <v>149</v>
      </c>
      <c r="D68" s="37" t="s">
        <v>150</v>
      </c>
      <c r="E68" s="50">
        <v>44914</v>
      </c>
      <c r="F68" s="44">
        <v>26428.46</v>
      </c>
      <c r="G68" s="51">
        <v>44926</v>
      </c>
      <c r="H68" s="37">
        <v>0</v>
      </c>
      <c r="I68" s="44">
        <v>26428.46</v>
      </c>
      <c r="J68" s="37" t="s">
        <v>78</v>
      </c>
    </row>
    <row r="69" spans="1:10" s="38" customFormat="1" ht="20.100000000000001" customHeight="1" x14ac:dyDescent="0.2">
      <c r="A69" s="37">
        <v>64</v>
      </c>
      <c r="B69" s="38" t="s">
        <v>151</v>
      </c>
      <c r="C69" s="49" t="s">
        <v>152</v>
      </c>
      <c r="D69" s="37" t="s">
        <v>153</v>
      </c>
      <c r="E69" s="40">
        <v>44915</v>
      </c>
      <c r="F69" s="41">
        <v>1500</v>
      </c>
      <c r="G69" s="51">
        <v>44926</v>
      </c>
      <c r="H69" s="37">
        <v>0</v>
      </c>
      <c r="I69" s="41">
        <v>1500</v>
      </c>
      <c r="J69" s="37" t="s">
        <v>78</v>
      </c>
    </row>
    <row r="70" spans="1:10" s="38" customFormat="1" ht="20.100000000000001" customHeight="1" x14ac:dyDescent="0.2">
      <c r="A70" s="37">
        <v>65</v>
      </c>
      <c r="B70" s="38" t="s">
        <v>154</v>
      </c>
      <c r="C70" s="38" t="s">
        <v>155</v>
      </c>
      <c r="D70" s="37" t="s">
        <v>156</v>
      </c>
      <c r="E70" s="50">
        <v>44915</v>
      </c>
      <c r="F70" s="41">
        <v>198240</v>
      </c>
      <c r="G70" s="51">
        <v>44926</v>
      </c>
      <c r="H70" s="37">
        <v>0</v>
      </c>
      <c r="I70" s="41">
        <v>198240</v>
      </c>
      <c r="J70" s="37" t="s">
        <v>78</v>
      </c>
    </row>
    <row r="71" spans="1:10" s="38" customFormat="1" ht="20.100000000000001" customHeight="1" x14ac:dyDescent="0.2">
      <c r="A71" s="37">
        <v>66</v>
      </c>
      <c r="B71" s="38" t="s">
        <v>157</v>
      </c>
      <c r="C71" s="38" t="s">
        <v>158</v>
      </c>
      <c r="D71" s="37" t="s">
        <v>159</v>
      </c>
      <c r="E71" s="50">
        <v>44922</v>
      </c>
      <c r="F71" s="44">
        <v>1051.1500000000001</v>
      </c>
      <c r="G71" s="51">
        <v>44926</v>
      </c>
      <c r="H71" s="37">
        <v>0</v>
      </c>
      <c r="I71" s="44">
        <v>1051.1500000000001</v>
      </c>
      <c r="J71" s="37" t="s">
        <v>78</v>
      </c>
    </row>
    <row r="72" spans="1:10" s="38" customFormat="1" ht="20.100000000000001" customHeight="1" x14ac:dyDescent="0.2">
      <c r="A72" s="37">
        <v>67</v>
      </c>
      <c r="B72" s="38" t="s">
        <v>160</v>
      </c>
      <c r="C72" s="38" t="s">
        <v>161</v>
      </c>
      <c r="D72" s="37" t="s">
        <v>162</v>
      </c>
      <c r="E72" s="40">
        <v>44923</v>
      </c>
      <c r="F72" s="41">
        <v>28710.46</v>
      </c>
      <c r="G72" s="51">
        <v>44926</v>
      </c>
      <c r="H72" s="37">
        <v>0</v>
      </c>
      <c r="I72" s="41">
        <v>28710.46</v>
      </c>
      <c r="J72" s="37" t="s">
        <v>78</v>
      </c>
    </row>
    <row r="73" spans="1:10" s="38" customFormat="1" ht="20.100000000000001" customHeight="1" x14ac:dyDescent="0.2">
      <c r="A73" s="37">
        <v>68</v>
      </c>
      <c r="B73" s="38" t="s">
        <v>160</v>
      </c>
      <c r="C73" s="38" t="s">
        <v>163</v>
      </c>
      <c r="D73" s="37" t="s">
        <v>164</v>
      </c>
      <c r="E73" s="40">
        <v>44923</v>
      </c>
      <c r="F73" s="41">
        <v>28710.46</v>
      </c>
      <c r="G73" s="51">
        <v>44926</v>
      </c>
      <c r="H73" s="37">
        <v>0</v>
      </c>
      <c r="I73" s="41">
        <v>28710.46</v>
      </c>
      <c r="J73" s="37" t="s">
        <v>78</v>
      </c>
    </row>
    <row r="74" spans="1:10" s="38" customFormat="1" ht="20.100000000000001" customHeight="1" x14ac:dyDescent="0.2">
      <c r="A74" s="37">
        <v>69</v>
      </c>
      <c r="B74" s="38" t="s">
        <v>160</v>
      </c>
      <c r="C74" s="38" t="s">
        <v>165</v>
      </c>
      <c r="D74" s="37" t="s">
        <v>166</v>
      </c>
      <c r="E74" s="40">
        <v>44923</v>
      </c>
      <c r="F74" s="41">
        <v>28710.46</v>
      </c>
      <c r="G74" s="51">
        <v>44926</v>
      </c>
      <c r="H74" s="37">
        <v>0</v>
      </c>
      <c r="I74" s="41">
        <v>28710.46</v>
      </c>
      <c r="J74" s="37" t="s">
        <v>78</v>
      </c>
    </row>
    <row r="75" spans="1:10" s="38" customFormat="1" ht="20.100000000000001" customHeight="1" x14ac:dyDescent="0.2">
      <c r="A75" s="37">
        <v>70</v>
      </c>
      <c r="B75" s="38" t="s">
        <v>160</v>
      </c>
      <c r="C75" s="38" t="s">
        <v>167</v>
      </c>
      <c r="D75" s="37" t="s">
        <v>168</v>
      </c>
      <c r="E75" s="40">
        <v>44923</v>
      </c>
      <c r="F75" s="41">
        <v>28710.46</v>
      </c>
      <c r="G75" s="51">
        <v>44926</v>
      </c>
      <c r="H75" s="37">
        <v>0</v>
      </c>
      <c r="I75" s="41">
        <v>28710.46</v>
      </c>
      <c r="J75" s="37" t="s">
        <v>78</v>
      </c>
    </row>
    <row r="76" spans="1:10" s="38" customFormat="1" ht="20.100000000000001" customHeight="1" x14ac:dyDescent="0.2">
      <c r="A76" s="37">
        <v>71</v>
      </c>
      <c r="B76" s="38" t="s">
        <v>160</v>
      </c>
      <c r="C76" s="38" t="s">
        <v>169</v>
      </c>
      <c r="D76" s="37" t="s">
        <v>170</v>
      </c>
      <c r="E76" s="40">
        <v>44923</v>
      </c>
      <c r="F76" s="41">
        <v>28710.46</v>
      </c>
      <c r="G76" s="51">
        <v>44926</v>
      </c>
      <c r="H76" s="37">
        <v>0</v>
      </c>
      <c r="I76" s="41">
        <v>28710.46</v>
      </c>
      <c r="J76" s="37" t="s">
        <v>78</v>
      </c>
    </row>
    <row r="77" spans="1:10" s="56" customFormat="1" ht="20.100000000000001" customHeight="1" x14ac:dyDescent="0.2">
      <c r="A77" s="55"/>
      <c r="C77" s="57" t="s">
        <v>171</v>
      </c>
      <c r="D77" s="58"/>
      <c r="E77" s="59"/>
      <c r="F77" s="60">
        <f>SUM(F7:F76)</f>
        <v>12319425.570000004</v>
      </c>
      <c r="G77" s="61"/>
      <c r="H77" s="62">
        <f>SUM(H7:H76)</f>
        <v>10031809.58</v>
      </c>
      <c r="I77" s="60">
        <f>SUM(I40:I76)</f>
        <v>2287615.9899999998</v>
      </c>
      <c r="J77" s="63"/>
    </row>
    <row r="78" spans="1:10" s="38" customFormat="1" ht="12.75" x14ac:dyDescent="0.2">
      <c r="A78" s="37"/>
      <c r="C78" s="39"/>
      <c r="D78" s="37"/>
      <c r="E78" s="40"/>
      <c r="F78" s="41"/>
      <c r="G78" s="40"/>
      <c r="H78" s="37"/>
      <c r="I78" s="41"/>
    </row>
    <row r="79" spans="1:10" s="38" customFormat="1" ht="12.75" x14ac:dyDescent="0.2">
      <c r="A79" s="37"/>
      <c r="C79" s="39"/>
      <c r="D79" s="37"/>
      <c r="E79" s="40"/>
      <c r="F79" s="41"/>
      <c r="G79" s="40"/>
      <c r="H79" s="37"/>
      <c r="I79" s="41"/>
    </row>
    <row r="80" spans="1:10" s="38" customFormat="1" ht="12.75" x14ac:dyDescent="0.2">
      <c r="A80" s="37"/>
      <c r="C80" s="39"/>
      <c r="D80" s="37"/>
      <c r="E80" s="40"/>
      <c r="F80" s="41"/>
      <c r="G80" s="54"/>
      <c r="H80" s="37"/>
      <c r="I80" s="41"/>
    </row>
    <row r="81" spans="1:13" s="38" customFormat="1" ht="12.75" x14ac:dyDescent="0.2">
      <c r="A81" s="37"/>
      <c r="C81" s="39"/>
      <c r="D81" s="37"/>
      <c r="E81" s="54"/>
      <c r="F81" s="41"/>
      <c r="G81" s="54"/>
      <c r="H81" s="37"/>
      <c r="I81" s="41"/>
    </row>
    <row r="82" spans="1:13" x14ac:dyDescent="0.25">
      <c r="A82" s="64"/>
      <c r="B82" s="38"/>
      <c r="C82" s="39"/>
      <c r="D82" s="37"/>
      <c r="E82" s="54"/>
      <c r="F82" s="41"/>
      <c r="G82" s="54"/>
      <c r="H82" s="65"/>
      <c r="I82" s="41"/>
    </row>
    <row r="83" spans="1:13" x14ac:dyDescent="0.25">
      <c r="A83" s="64"/>
      <c r="B83" s="38"/>
      <c r="C83" s="39"/>
      <c r="D83" s="37"/>
      <c r="E83" s="50"/>
      <c r="F83" s="41"/>
      <c r="G83" s="54"/>
      <c r="H83" s="65"/>
      <c r="I83" s="41"/>
    </row>
    <row r="84" spans="1:13" x14ac:dyDescent="0.25">
      <c r="A84" s="64"/>
      <c r="C84" s="66"/>
      <c r="D84" s="67"/>
      <c r="E84" s="67"/>
      <c r="F84" s="68"/>
      <c r="G84" s="67"/>
      <c r="H84" s="68"/>
      <c r="I84" s="68"/>
      <c r="J84" s="67"/>
    </row>
    <row r="85" spans="1:13" x14ac:dyDescent="0.25">
      <c r="A85" s="64"/>
      <c r="F85" s="17"/>
      <c r="H85" s="17"/>
      <c r="I85" s="17"/>
    </row>
    <row r="86" spans="1:13" x14ac:dyDescent="0.25">
      <c r="A86" s="64"/>
      <c r="F86" s="17"/>
      <c r="H86" s="17"/>
      <c r="I86" s="17"/>
    </row>
    <row r="87" spans="1:13" x14ac:dyDescent="0.25">
      <c r="A87" s="64"/>
      <c r="F87" s="17"/>
      <c r="H87" s="17"/>
      <c r="I87" s="17"/>
    </row>
    <row r="88" spans="1:13" s="70" customFormat="1" ht="17.100000000000001" customHeight="1" x14ac:dyDescent="0.2">
      <c r="A88" s="75" t="s">
        <v>172</v>
      </c>
      <c r="B88" s="75"/>
      <c r="C88" s="75"/>
      <c r="D88" s="69"/>
      <c r="E88" s="75" t="s">
        <v>173</v>
      </c>
      <c r="F88" s="75"/>
      <c r="G88" s="75"/>
      <c r="M88" s="71"/>
    </row>
    <row r="89" spans="1:13" s="70" customFormat="1" ht="17.100000000000001" customHeight="1" x14ac:dyDescent="0.2">
      <c r="A89" s="75" t="s">
        <v>174</v>
      </c>
      <c r="B89" s="75"/>
      <c r="C89" s="75"/>
      <c r="D89" s="72"/>
      <c r="E89" s="75" t="s">
        <v>175</v>
      </c>
      <c r="F89" s="75"/>
      <c r="G89" s="75"/>
      <c r="M89" s="71"/>
    </row>
    <row r="90" spans="1:13" x14ac:dyDescent="0.25">
      <c r="A90" s="64"/>
      <c r="F90" s="17"/>
      <c r="H90" s="17"/>
      <c r="I90" s="17"/>
    </row>
    <row r="91" spans="1:13" x14ac:dyDescent="0.25">
      <c r="A91" s="64"/>
      <c r="F91" s="17"/>
      <c r="H91" s="17"/>
      <c r="I91" s="17"/>
    </row>
    <row r="92" spans="1:13" x14ac:dyDescent="0.25">
      <c r="A92" s="64"/>
      <c r="F92" s="17"/>
      <c r="H92" s="17"/>
      <c r="I92" s="17"/>
    </row>
    <row r="93" spans="1:13" x14ac:dyDescent="0.25">
      <c r="A93" s="64"/>
      <c r="F93" s="17"/>
      <c r="H93" s="17"/>
      <c r="I93" s="17"/>
    </row>
    <row r="94" spans="1:13" x14ac:dyDescent="0.25">
      <c r="A94" s="64"/>
      <c r="F94" s="17"/>
      <c r="H94" s="17"/>
      <c r="I94" s="17"/>
    </row>
  </sheetData>
  <mergeCells count="6">
    <mergeCell ref="A4:J4"/>
    <mergeCell ref="A5:J5"/>
    <mergeCell ref="A88:C88"/>
    <mergeCell ref="E88:G88"/>
    <mergeCell ref="A89:C89"/>
    <mergeCell ref="E89:G89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dcterms:created xsi:type="dcterms:W3CDTF">2023-01-10T13:40:57Z</dcterms:created>
  <dcterms:modified xsi:type="dcterms:W3CDTF">2023-01-11T14:28:13Z</dcterms:modified>
</cp:coreProperties>
</file>